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<sst xmlns="http://schemas.openxmlformats.org/spreadsheetml/2006/main" count="293" uniqueCount="129">
  <si>
    <t>太原工业学院2024年3.20-3.26室外卫生检查评分汇总表</t>
  </si>
  <si>
    <t>序号</t>
  </si>
  <si>
    <t>校区</t>
  </si>
  <si>
    <t>系部</t>
  </si>
  <si>
    <t>室外区域</t>
  </si>
  <si>
    <t>批次</t>
  </si>
  <si>
    <t>地面</t>
  </si>
  <si>
    <t>树坑</t>
  </si>
  <si>
    <t>垃圾箱</t>
  </si>
  <si>
    <t>垃圾堆放</t>
  </si>
  <si>
    <t>劳动工具</t>
  </si>
  <si>
    <t>分数</t>
  </si>
  <si>
    <t>评级</t>
  </si>
  <si>
    <t>东校区</t>
  </si>
  <si>
    <t>机械工程系</t>
  </si>
  <si>
    <t>日新东路中段</t>
  </si>
  <si>
    <r>
      <rPr>
        <sz val="16"/>
        <color rgb="FF000000"/>
        <rFont val="宋体"/>
        <charset val="134"/>
      </rPr>
      <t>3.23 17:35</t>
    </r>
  </si>
  <si>
    <t>日新东路南段</t>
  </si>
  <si>
    <r>
      <rPr>
        <sz val="16"/>
        <color rgb="FF000000"/>
        <rFont val="宋体"/>
        <charset val="134"/>
      </rPr>
      <t>3.23 17:33</t>
    </r>
  </si>
  <si>
    <t>崇信楼南侧</t>
  </si>
  <si>
    <r>
      <rPr>
        <sz val="16"/>
        <color rgb="FF000000"/>
        <rFont val="宋体"/>
        <charset val="134"/>
      </rPr>
      <t>3.23 17:38</t>
    </r>
  </si>
  <si>
    <t>竞帆体育馆北侧</t>
  </si>
  <si>
    <r>
      <rPr>
        <sz val="16"/>
        <color rgb="FF000000"/>
        <rFont val="宋体"/>
        <charset val="134"/>
      </rPr>
      <t>3.26 18:35</t>
    </r>
  </si>
  <si>
    <t>日新西路南段</t>
  </si>
  <si>
    <r>
      <rPr>
        <sz val="16"/>
        <color rgb="FF000000"/>
        <rFont val="宋体"/>
        <charset val="134"/>
      </rPr>
      <t>3.26 18:33</t>
    </r>
  </si>
  <si>
    <t>启航路东段</t>
  </si>
  <si>
    <r>
      <rPr>
        <sz val="16"/>
        <color rgb="FF000000"/>
        <rFont val="宋体"/>
        <charset val="134"/>
      </rPr>
      <t>3.25 18:24</t>
    </r>
  </si>
  <si>
    <t>电子工程系</t>
  </si>
  <si>
    <t>日新路</t>
  </si>
  <si>
    <t>3.20 18:43</t>
  </si>
  <si>
    <t>30地面较少垃圾</t>
  </si>
  <si>
    <t>日新西路中段</t>
  </si>
  <si>
    <t>3.25 18:49</t>
  </si>
  <si>
    <t>10树坑较少垃圾</t>
  </si>
  <si>
    <t>崇学楼周边</t>
  </si>
  <si>
    <t>3.20 18:45</t>
  </si>
  <si>
    <t>日新广场</t>
  </si>
  <si>
    <t>3.25 18:28</t>
  </si>
  <si>
    <t>知行路东段</t>
  </si>
  <si>
    <t>3.22 18:30</t>
  </si>
  <si>
    <t>自动化系</t>
  </si>
  <si>
    <t>知行路西段</t>
  </si>
  <si>
    <r>
      <rPr>
        <sz val="16"/>
        <color rgb="FF000000"/>
        <rFont val="宋体"/>
        <charset val="134"/>
      </rPr>
      <t>3.25 18:20</t>
    </r>
  </si>
  <si>
    <t>知行苑1号楼北侧</t>
  </si>
  <si>
    <t>3.22 18.30</t>
  </si>
  <si>
    <t>知行苑2号楼东侧</t>
  </si>
  <si>
    <t>知行苑3号楼东侧</t>
  </si>
  <si>
    <t>化学与化工系</t>
  </si>
  <si>
    <t>书香园西侧</t>
  </si>
  <si>
    <t>3.22 18:57</t>
  </si>
  <si>
    <t>逸夫图书馆西侧</t>
  </si>
  <si>
    <t>3.22 18:59</t>
  </si>
  <si>
    <t>博学楼东楼周边</t>
  </si>
  <si>
    <t>3.26 18:50</t>
  </si>
  <si>
    <t>博学楼西楼周边</t>
  </si>
  <si>
    <t>3.26 18:51</t>
  </si>
  <si>
    <t>勤学楼南侧小广场</t>
  </si>
  <si>
    <t>3.22 18:42</t>
  </si>
  <si>
    <t>勤学楼东侧</t>
  </si>
  <si>
    <t>3.22 18:45</t>
  </si>
  <si>
    <t>西校区</t>
  </si>
  <si>
    <t>计算机工程系</t>
  </si>
  <si>
    <t>文馨西路</t>
  </si>
  <si>
    <t>3.20 18.30</t>
  </si>
  <si>
    <t>德华楼南侧</t>
  </si>
  <si>
    <t>文馨苑2号楼南侧</t>
  </si>
  <si>
    <t>文馨南路</t>
  </si>
  <si>
    <t>30地面较少落叶堆积</t>
  </si>
  <si>
    <t>文馨东路</t>
  </si>
  <si>
    <t>新化楼南侧</t>
  </si>
  <si>
    <t>新化楼西侧</t>
  </si>
  <si>
    <t>环境与安全工程系</t>
  </si>
  <si>
    <t>日新东路北段</t>
  </si>
  <si>
    <t>3.20 18:48</t>
  </si>
  <si>
    <t>崇德楼北侧</t>
  </si>
  <si>
    <t>3.20 18:46</t>
  </si>
  <si>
    <t>崇雅楼北侧</t>
  </si>
  <si>
    <t>3.20 18:50</t>
  </si>
  <si>
    <t>日新西路北段</t>
  </si>
  <si>
    <t>30地面较少烟头</t>
  </si>
  <si>
    <t>致远路东段</t>
  </si>
  <si>
    <t>3.25 18:31</t>
  </si>
  <si>
    <t>致远路中段</t>
  </si>
  <si>
    <t>3.25 18:35</t>
  </si>
  <si>
    <t>图书馆北侧</t>
  </si>
  <si>
    <t>3.26 18:30</t>
  </si>
  <si>
    <t>书香园北侧</t>
  </si>
  <si>
    <t>3.21 18:58</t>
  </si>
  <si>
    <t>材料工程系</t>
  </si>
  <si>
    <t>理化楼东侧</t>
  </si>
  <si>
    <t>理化楼西侧</t>
  </si>
  <si>
    <t>文馨苑6号楼北侧</t>
  </si>
  <si>
    <t>3.25 18.30</t>
  </si>
  <si>
    <t>文馨苑3号楼东侧</t>
  </si>
  <si>
    <t>文馨苑3号楼西侧</t>
  </si>
  <si>
    <t>文馨北路</t>
  </si>
  <si>
    <t>德化楼北侧</t>
  </si>
  <si>
    <t>理学系</t>
  </si>
  <si>
    <t>新化楼东侧</t>
  </si>
  <si>
    <t>敦化楼西侧</t>
  </si>
  <si>
    <t>经济与管理系</t>
  </si>
  <si>
    <t>致远路西段</t>
  </si>
  <si>
    <t>红叶苑5号楼北侧</t>
  </si>
  <si>
    <t>10树坑较少烟头</t>
  </si>
  <si>
    <t>红叶苑5号楼东侧</t>
  </si>
  <si>
    <t>红叶苑5号楼南侧</t>
  </si>
  <si>
    <t>3.26 18.30</t>
  </si>
  <si>
    <t>红叶路北段</t>
  </si>
  <si>
    <t>3.21 18.30</t>
  </si>
  <si>
    <t>红叶苑4号楼南侧</t>
  </si>
  <si>
    <t>红叶苑3号楼南侧</t>
  </si>
  <si>
    <t>红叶苑2号楼南侧</t>
  </si>
  <si>
    <t>红叶苑1-4号楼西侧马路</t>
  </si>
  <si>
    <t>启航路西段</t>
  </si>
  <si>
    <t>励行楼周边</t>
  </si>
  <si>
    <r>
      <rPr>
        <sz val="16"/>
        <color rgb="FF000000"/>
        <rFont val="宋体"/>
        <charset val="134"/>
      </rPr>
      <t>3.25 18:22</t>
    </r>
  </si>
  <si>
    <t>躬行楼北侧</t>
  </si>
  <si>
    <r>
      <rPr>
        <sz val="16"/>
        <color rgb="FF000000"/>
        <rFont val="宋体"/>
        <charset val="134"/>
      </rPr>
      <t>3.25 18:25</t>
    </r>
  </si>
  <si>
    <t>知行路中段</t>
  </si>
  <si>
    <r>
      <rPr>
        <sz val="16"/>
        <color rgb="FF000000"/>
        <rFont val="宋体"/>
        <charset val="134"/>
      </rPr>
      <t>3.25 18:29</t>
    </r>
  </si>
  <si>
    <t>躬行楼、励行楼西侧</t>
  </si>
  <si>
    <t>艺术设计系</t>
  </si>
  <si>
    <t>红叶路南段</t>
  </si>
  <si>
    <t>书香路</t>
  </si>
  <si>
    <t>勤业楼西侧</t>
  </si>
  <si>
    <t>勤业楼东侧</t>
  </si>
  <si>
    <t>体育系</t>
  </si>
  <si>
    <t>轮滑场</t>
  </si>
  <si>
    <r>
      <rPr>
        <sz val="16"/>
        <color rgb="FF000000"/>
        <rFont val="宋体"/>
        <charset val="134"/>
      </rPr>
      <t>3.26 18:41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</si>
</sst>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zoomScale="70" zoomScaleNormal="70" zoomScaleSheetLayoutView="70" workbookViewId="0">
      <selection activeCell="A1" sqref="A1:L1"/>
    </sheetView>
  </sheetViews>
  <sheetFormatPr defaultColWidth="9" defaultRowHeight="13.5"/>
  <cols>
    <col min="1" max="1" width="9" style="2"/>
    <col min="2" max="2" width="11.3333333333333" style="2" customWidth="1"/>
    <col min="3" max="3" width="27.4416666666667" style="2" customWidth="1"/>
    <col min="4" max="4" width="32.6666666666667" style="2" customWidth="1"/>
    <col min="5" max="5" width="22.2166666666667" style="2" customWidth="1"/>
    <col min="6" max="6" width="35" style="2" customWidth="1"/>
    <col min="7" max="7" width="29.775" style="2" customWidth="1"/>
    <col min="8" max="8" width="29.6666666666667" style="2" customWidth="1"/>
    <col min="9" max="9" width="34.2166666666667" style="2" customWidth="1"/>
    <col min="10" max="10" width="34.1083333333333" style="2" customWidth="1"/>
    <col min="11" max="11" width="13.3333333333333" style="2" customWidth="1"/>
    <col min="12" max="12" width="21.4416666666667" style="2" customWidth="1"/>
    <col min="15" max="15" width="15.775"/>
  </cols>
  <sheetData>
    <row r="1" ht="49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30" customHeight="1" spans="1:12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7">
        <v>40</v>
      </c>
      <c r="G3" s="7">
        <v>15</v>
      </c>
      <c r="H3" s="7">
        <v>15</v>
      </c>
      <c r="I3" s="7">
        <v>15</v>
      </c>
      <c r="J3" s="7">
        <v>15</v>
      </c>
      <c r="K3" s="7">
        <v>100</v>
      </c>
      <c r="L3" s="6" t="str">
        <f>_xlfn.IFS(K3&gt;=90,"优秀",K3&gt;=80,"良好",K3&gt;=60,"合格",K3&lt;60,"不合格")</f>
        <v>优秀</v>
      </c>
    </row>
    <row r="4" s="1" customFormat="1" ht="30" customHeight="1" spans="1:12">
      <c r="A4" s="6">
        <v>2</v>
      </c>
      <c r="B4" s="6" t="s">
        <v>13</v>
      </c>
      <c r="C4" s="6" t="s">
        <v>14</v>
      </c>
      <c r="D4" s="6" t="s">
        <v>17</v>
      </c>
      <c r="E4" s="7" t="s">
        <v>18</v>
      </c>
      <c r="F4" s="7">
        <v>40</v>
      </c>
      <c r="G4" s="7">
        <v>15</v>
      </c>
      <c r="H4" s="7">
        <v>15</v>
      </c>
      <c r="I4" s="7">
        <v>15</v>
      </c>
      <c r="J4" s="7">
        <v>15</v>
      </c>
      <c r="K4" s="7">
        <v>100</v>
      </c>
      <c r="L4" s="6" t="str">
        <f>_xlfn.IFS(K4&gt;=90,"优秀",K4&gt;=80,"良好",K4&gt;=60,"合格",K4&lt;60,"不合格")</f>
        <v>优秀</v>
      </c>
    </row>
    <row r="5" s="1" customFormat="1" ht="30" customHeight="1" spans="1:12">
      <c r="A5" s="6">
        <v>3</v>
      </c>
      <c r="B5" s="6" t="s">
        <v>13</v>
      </c>
      <c r="C5" s="6" t="s">
        <v>14</v>
      </c>
      <c r="D5" s="6" t="s">
        <v>19</v>
      </c>
      <c r="E5" s="7" t="s">
        <v>20</v>
      </c>
      <c r="F5" s="7">
        <v>40</v>
      </c>
      <c r="G5" s="7">
        <v>15</v>
      </c>
      <c r="H5" s="7">
        <v>15</v>
      </c>
      <c r="I5" s="7">
        <v>15</v>
      </c>
      <c r="J5" s="7">
        <v>15</v>
      </c>
      <c r="K5" s="7">
        <v>100</v>
      </c>
      <c r="L5" s="6" t="str">
        <f t="shared" ref="L5:L35" si="0">_xlfn.IFS(K5&gt;=90,"优秀",K5&gt;=80,"良好",K5&gt;=60,"合格",K5&lt;60,"不合格")</f>
        <v>优秀</v>
      </c>
    </row>
    <row r="6" s="1" customFormat="1" ht="30" customHeight="1" spans="1:12">
      <c r="A6" s="6">
        <v>4</v>
      </c>
      <c r="B6" s="6" t="s">
        <v>13</v>
      </c>
      <c r="C6" s="6" t="s">
        <v>14</v>
      </c>
      <c r="D6" s="6" t="s">
        <v>21</v>
      </c>
      <c r="E6" s="7" t="s">
        <v>22</v>
      </c>
      <c r="F6" s="7">
        <v>40</v>
      </c>
      <c r="G6" s="7">
        <v>15</v>
      </c>
      <c r="H6" s="7">
        <v>15</v>
      </c>
      <c r="I6" s="7">
        <v>15</v>
      </c>
      <c r="J6" s="7">
        <v>15</v>
      </c>
      <c r="K6" s="7">
        <v>100</v>
      </c>
      <c r="L6" s="6" t="str">
        <f t="shared" si="0"/>
        <v>优秀</v>
      </c>
    </row>
    <row r="7" s="1" customFormat="1" ht="30" customHeight="1" spans="1:12">
      <c r="A7" s="6">
        <v>5</v>
      </c>
      <c r="B7" s="6" t="s">
        <v>13</v>
      </c>
      <c r="C7" s="6" t="s">
        <v>14</v>
      </c>
      <c r="D7" s="6" t="s">
        <v>23</v>
      </c>
      <c r="E7" s="7" t="s">
        <v>24</v>
      </c>
      <c r="F7" s="7">
        <v>40</v>
      </c>
      <c r="G7" s="7">
        <v>15</v>
      </c>
      <c r="H7" s="7">
        <v>15</v>
      </c>
      <c r="I7" s="7">
        <v>15</v>
      </c>
      <c r="J7" s="7">
        <v>15</v>
      </c>
      <c r="K7" s="7">
        <v>100</v>
      </c>
      <c r="L7" s="6" t="str">
        <f t="shared" si="0"/>
        <v>优秀</v>
      </c>
    </row>
    <row r="8" s="1" customFormat="1" ht="30" customHeight="1" spans="1:12">
      <c r="A8" s="6">
        <v>6</v>
      </c>
      <c r="B8" s="6" t="s">
        <v>13</v>
      </c>
      <c r="C8" s="6" t="s">
        <v>14</v>
      </c>
      <c r="D8" s="6" t="s">
        <v>25</v>
      </c>
      <c r="E8" s="7" t="s">
        <v>26</v>
      </c>
      <c r="F8" s="7">
        <v>40</v>
      </c>
      <c r="G8" s="7">
        <v>15</v>
      </c>
      <c r="H8" s="7">
        <v>15</v>
      </c>
      <c r="I8" s="7">
        <v>15</v>
      </c>
      <c r="J8" s="7">
        <v>15</v>
      </c>
      <c r="K8" s="7">
        <v>100</v>
      </c>
      <c r="L8" s="6" t="str">
        <f t="shared" si="0"/>
        <v>优秀</v>
      </c>
    </row>
    <row r="9" s="1" customFormat="1" ht="30" customHeight="1" spans="1:12">
      <c r="A9" s="6">
        <v>7</v>
      </c>
      <c r="B9" s="6" t="s">
        <v>13</v>
      </c>
      <c r="C9" s="6" t="s">
        <v>27</v>
      </c>
      <c r="D9" s="6" t="s">
        <v>28</v>
      </c>
      <c r="E9" s="8" t="s">
        <v>29</v>
      </c>
      <c r="F9" s="8" t="s">
        <v>30</v>
      </c>
      <c r="G9" s="9">
        <v>15</v>
      </c>
      <c r="H9" s="8">
        <v>15</v>
      </c>
      <c r="I9" s="8">
        <v>15</v>
      </c>
      <c r="J9" s="9">
        <v>15</v>
      </c>
      <c r="K9" s="8">
        <v>90</v>
      </c>
      <c r="L9" s="6" t="str">
        <f t="shared" si="0"/>
        <v>优秀</v>
      </c>
    </row>
    <row r="10" s="1" customFormat="1" ht="30" customHeight="1" spans="1:12">
      <c r="A10" s="6">
        <v>8</v>
      </c>
      <c r="B10" s="6" t="s">
        <v>13</v>
      </c>
      <c r="C10" s="6" t="s">
        <v>27</v>
      </c>
      <c r="D10" s="6" t="s">
        <v>31</v>
      </c>
      <c r="E10" s="8" t="s">
        <v>32</v>
      </c>
      <c r="F10" s="8" t="s">
        <v>30</v>
      </c>
      <c r="G10" s="8" t="s">
        <v>33</v>
      </c>
      <c r="H10" s="8">
        <v>15</v>
      </c>
      <c r="I10" s="8">
        <v>15</v>
      </c>
      <c r="J10" s="8">
        <v>15</v>
      </c>
      <c r="K10" s="8">
        <v>85</v>
      </c>
      <c r="L10" s="6" t="str">
        <f t="shared" si="0"/>
        <v>良好</v>
      </c>
    </row>
    <row r="11" s="1" customFormat="1" ht="30" customHeight="1" spans="1:12">
      <c r="A11" s="6">
        <v>9</v>
      </c>
      <c r="B11" s="6" t="s">
        <v>13</v>
      </c>
      <c r="C11" s="6" t="s">
        <v>27</v>
      </c>
      <c r="D11" s="6" t="s">
        <v>34</v>
      </c>
      <c r="E11" s="8" t="s">
        <v>35</v>
      </c>
      <c r="F11" s="8">
        <v>40</v>
      </c>
      <c r="G11" s="8">
        <v>15</v>
      </c>
      <c r="H11" s="8">
        <v>15</v>
      </c>
      <c r="I11" s="8">
        <v>15</v>
      </c>
      <c r="J11" s="8">
        <v>15</v>
      </c>
      <c r="K11" s="8">
        <v>100</v>
      </c>
      <c r="L11" s="6" t="str">
        <f t="shared" si="0"/>
        <v>优秀</v>
      </c>
    </row>
    <row r="12" s="1" customFormat="1" ht="30" customHeight="1" spans="1:12">
      <c r="A12" s="6">
        <v>10</v>
      </c>
      <c r="B12" s="6" t="s">
        <v>13</v>
      </c>
      <c r="C12" s="6" t="s">
        <v>27</v>
      </c>
      <c r="D12" s="6" t="s">
        <v>36</v>
      </c>
      <c r="E12" s="8" t="s">
        <v>37</v>
      </c>
      <c r="F12" s="8" t="s">
        <v>30</v>
      </c>
      <c r="G12" s="8">
        <v>15</v>
      </c>
      <c r="H12" s="8">
        <v>15</v>
      </c>
      <c r="I12" s="8">
        <v>15</v>
      </c>
      <c r="J12" s="8">
        <v>15</v>
      </c>
      <c r="K12" s="8">
        <v>90</v>
      </c>
      <c r="L12" s="6" t="str">
        <f t="shared" si="0"/>
        <v>优秀</v>
      </c>
    </row>
    <row r="13" s="1" customFormat="1" ht="30" customHeight="1" spans="1:12">
      <c r="A13" s="6">
        <v>11</v>
      </c>
      <c r="B13" s="6" t="s">
        <v>13</v>
      </c>
      <c r="C13" s="6" t="s">
        <v>27</v>
      </c>
      <c r="D13" s="6" t="s">
        <v>38</v>
      </c>
      <c r="E13" s="8" t="s">
        <v>39</v>
      </c>
      <c r="F13" s="8" t="s">
        <v>30</v>
      </c>
      <c r="G13" s="8">
        <v>15</v>
      </c>
      <c r="H13" s="8">
        <v>15</v>
      </c>
      <c r="I13" s="8">
        <v>15</v>
      </c>
      <c r="J13" s="8">
        <v>15</v>
      </c>
      <c r="K13" s="8">
        <v>90</v>
      </c>
      <c r="L13" s="6" t="str">
        <f t="shared" si="0"/>
        <v>优秀</v>
      </c>
    </row>
    <row r="14" s="1" customFormat="1" ht="30" customHeight="1" spans="1:12">
      <c r="A14" s="6">
        <v>12</v>
      </c>
      <c r="B14" s="6" t="s">
        <v>13</v>
      </c>
      <c r="C14" s="6" t="s">
        <v>40</v>
      </c>
      <c r="D14" s="6" t="s">
        <v>41</v>
      </c>
      <c r="E14" s="7" t="s">
        <v>42</v>
      </c>
      <c r="F14" s="7">
        <v>40</v>
      </c>
      <c r="G14" s="7">
        <v>15</v>
      </c>
      <c r="H14" s="7">
        <v>15</v>
      </c>
      <c r="I14" s="7">
        <v>15</v>
      </c>
      <c r="J14" s="7">
        <v>15</v>
      </c>
      <c r="K14" s="7">
        <v>100</v>
      </c>
      <c r="L14" s="6" t="str">
        <f t="shared" si="0"/>
        <v>优秀</v>
      </c>
    </row>
    <row r="15" s="1" customFormat="1" ht="30" customHeight="1" spans="1:12">
      <c r="A15" s="6">
        <v>13</v>
      </c>
      <c r="B15" s="6" t="s">
        <v>13</v>
      </c>
      <c r="C15" s="6" t="s">
        <v>40</v>
      </c>
      <c r="D15" s="6" t="s">
        <v>43</v>
      </c>
      <c r="E15" s="8" t="s">
        <v>44</v>
      </c>
      <c r="F15" s="8">
        <v>40</v>
      </c>
      <c r="G15" s="8">
        <v>15</v>
      </c>
      <c r="H15" s="8">
        <v>15</v>
      </c>
      <c r="I15" s="8">
        <v>15</v>
      </c>
      <c r="J15" s="8">
        <v>15</v>
      </c>
      <c r="K15" s="8">
        <v>100</v>
      </c>
      <c r="L15" s="6" t="str">
        <f t="shared" si="0"/>
        <v>优秀</v>
      </c>
    </row>
    <row r="16" s="1" customFormat="1" ht="30" customHeight="1" spans="1:12">
      <c r="A16" s="6">
        <v>14</v>
      </c>
      <c r="B16" s="6" t="s">
        <v>13</v>
      </c>
      <c r="C16" s="6" t="s">
        <v>40</v>
      </c>
      <c r="D16" s="6" t="s">
        <v>45</v>
      </c>
      <c r="E16" s="8" t="s">
        <v>44</v>
      </c>
      <c r="F16" s="8">
        <v>40</v>
      </c>
      <c r="G16" s="8">
        <v>15</v>
      </c>
      <c r="H16" s="8">
        <v>15</v>
      </c>
      <c r="I16" s="8">
        <v>15</v>
      </c>
      <c r="J16" s="8">
        <v>15</v>
      </c>
      <c r="K16" s="8">
        <v>100</v>
      </c>
      <c r="L16" s="6" t="str">
        <f t="shared" si="0"/>
        <v>优秀</v>
      </c>
    </row>
    <row r="17" s="1" customFormat="1" ht="30" customHeight="1" spans="1:12">
      <c r="A17" s="6">
        <v>15</v>
      </c>
      <c r="B17" s="6" t="s">
        <v>13</v>
      </c>
      <c r="C17" s="6" t="s">
        <v>40</v>
      </c>
      <c r="D17" s="6" t="s">
        <v>46</v>
      </c>
      <c r="E17" s="8" t="s">
        <v>44</v>
      </c>
      <c r="F17" s="8">
        <v>40</v>
      </c>
      <c r="G17" s="8">
        <v>15</v>
      </c>
      <c r="H17" s="8">
        <v>15</v>
      </c>
      <c r="I17" s="8">
        <v>15</v>
      </c>
      <c r="J17" s="8">
        <v>15</v>
      </c>
      <c r="K17" s="8">
        <v>100</v>
      </c>
      <c r="L17" s="6" t="str">
        <f t="shared" si="0"/>
        <v>优秀</v>
      </c>
    </row>
    <row r="18" s="1" customFormat="1" ht="30" customHeight="1" spans="1:12">
      <c r="A18" s="6">
        <v>16</v>
      </c>
      <c r="B18" s="6" t="s">
        <v>13</v>
      </c>
      <c r="C18" s="6" t="s">
        <v>47</v>
      </c>
      <c r="D18" s="6" t="s">
        <v>48</v>
      </c>
      <c r="E18" s="8" t="s">
        <v>49</v>
      </c>
      <c r="F18" s="8" t="s">
        <v>30</v>
      </c>
      <c r="G18" s="8">
        <v>15</v>
      </c>
      <c r="H18" s="8">
        <v>15</v>
      </c>
      <c r="I18" s="8">
        <v>15</v>
      </c>
      <c r="J18" s="8">
        <v>15</v>
      </c>
      <c r="K18" s="8">
        <v>90</v>
      </c>
      <c r="L18" s="6" t="str">
        <f t="shared" si="0"/>
        <v>优秀</v>
      </c>
    </row>
    <row r="19" s="1" customFormat="1" ht="30" customHeight="1" spans="1:12">
      <c r="A19" s="6">
        <v>17</v>
      </c>
      <c r="B19" s="6" t="s">
        <v>13</v>
      </c>
      <c r="C19" s="6" t="s">
        <v>47</v>
      </c>
      <c r="D19" s="6" t="s">
        <v>50</v>
      </c>
      <c r="E19" s="8" t="s">
        <v>51</v>
      </c>
      <c r="F19" s="8">
        <v>40</v>
      </c>
      <c r="G19" s="8">
        <v>15</v>
      </c>
      <c r="H19" s="8">
        <v>15</v>
      </c>
      <c r="I19" s="8">
        <v>15</v>
      </c>
      <c r="J19" s="8">
        <v>15</v>
      </c>
      <c r="K19" s="8">
        <v>100</v>
      </c>
      <c r="L19" s="6" t="str">
        <f t="shared" si="0"/>
        <v>优秀</v>
      </c>
    </row>
    <row r="20" s="1" customFormat="1" ht="30" customHeight="1" spans="1:12">
      <c r="A20" s="6">
        <v>18</v>
      </c>
      <c r="B20" s="6" t="s">
        <v>13</v>
      </c>
      <c r="C20" s="6" t="s">
        <v>47</v>
      </c>
      <c r="D20" s="6" t="s">
        <v>52</v>
      </c>
      <c r="E20" s="8" t="s">
        <v>53</v>
      </c>
      <c r="F20" s="8">
        <v>40</v>
      </c>
      <c r="G20" s="8">
        <v>15</v>
      </c>
      <c r="H20" s="8">
        <v>15</v>
      </c>
      <c r="I20" s="8">
        <v>15</v>
      </c>
      <c r="J20" s="8">
        <v>15</v>
      </c>
      <c r="K20" s="8">
        <v>100</v>
      </c>
      <c r="L20" s="6" t="str">
        <f t="shared" si="0"/>
        <v>优秀</v>
      </c>
    </row>
    <row r="21" s="1" customFormat="1" ht="30" customHeight="1" spans="1:12">
      <c r="A21" s="6">
        <v>19</v>
      </c>
      <c r="B21" s="6" t="s">
        <v>13</v>
      </c>
      <c r="C21" s="6" t="s">
        <v>47</v>
      </c>
      <c r="D21" s="6" t="s">
        <v>54</v>
      </c>
      <c r="E21" s="8" t="s">
        <v>55</v>
      </c>
      <c r="F21" s="8" t="s">
        <v>30</v>
      </c>
      <c r="G21" s="8">
        <v>15</v>
      </c>
      <c r="H21" s="8">
        <v>15</v>
      </c>
      <c r="I21" s="8">
        <v>15</v>
      </c>
      <c r="J21" s="8">
        <v>15</v>
      </c>
      <c r="K21" s="8">
        <v>90</v>
      </c>
      <c r="L21" s="6" t="str">
        <f t="shared" si="0"/>
        <v>优秀</v>
      </c>
    </row>
    <row r="22" s="1" customFormat="1" ht="30" customHeight="1" spans="1:12">
      <c r="A22" s="6">
        <v>20</v>
      </c>
      <c r="B22" s="6" t="s">
        <v>13</v>
      </c>
      <c r="C22" s="6" t="s">
        <v>47</v>
      </c>
      <c r="D22" s="6" t="s">
        <v>56</v>
      </c>
      <c r="E22" s="8" t="s">
        <v>57</v>
      </c>
      <c r="F22" s="8">
        <v>40</v>
      </c>
      <c r="G22" s="8">
        <v>15</v>
      </c>
      <c r="H22" s="8">
        <v>15</v>
      </c>
      <c r="I22" s="8">
        <v>15</v>
      </c>
      <c r="J22" s="8">
        <v>15</v>
      </c>
      <c r="K22" s="8">
        <v>100</v>
      </c>
      <c r="L22" s="6" t="str">
        <f t="shared" si="0"/>
        <v>优秀</v>
      </c>
    </row>
    <row r="23" s="1" customFormat="1" ht="30" customHeight="1" spans="1:12">
      <c r="A23" s="6">
        <v>21</v>
      </c>
      <c r="B23" s="6" t="s">
        <v>13</v>
      </c>
      <c r="C23" s="6" t="s">
        <v>47</v>
      </c>
      <c r="D23" s="6" t="s">
        <v>58</v>
      </c>
      <c r="E23" s="8" t="s">
        <v>59</v>
      </c>
      <c r="F23" s="8">
        <v>40</v>
      </c>
      <c r="G23" s="8">
        <v>15</v>
      </c>
      <c r="H23" s="8">
        <v>15</v>
      </c>
      <c r="I23" s="8">
        <v>15</v>
      </c>
      <c r="J23" s="8">
        <v>15</v>
      </c>
      <c r="K23" s="8">
        <v>100</v>
      </c>
      <c r="L23" s="6" t="str">
        <f t="shared" si="0"/>
        <v>优秀</v>
      </c>
    </row>
    <row r="24" s="1" customFormat="1" ht="30" customHeight="1" spans="1:12">
      <c r="A24" s="6">
        <v>22</v>
      </c>
      <c r="B24" s="6" t="s">
        <v>60</v>
      </c>
      <c r="C24" s="6" t="s">
        <v>61</v>
      </c>
      <c r="D24" s="6" t="s">
        <v>62</v>
      </c>
      <c r="E24" s="8" t="s">
        <v>63</v>
      </c>
      <c r="F24" s="8">
        <v>40</v>
      </c>
      <c r="G24" s="8">
        <v>15</v>
      </c>
      <c r="H24" s="8">
        <v>15</v>
      </c>
      <c r="I24" s="8">
        <v>15</v>
      </c>
      <c r="J24" s="8">
        <v>15</v>
      </c>
      <c r="K24" s="8">
        <v>100</v>
      </c>
      <c r="L24" s="6" t="str">
        <f t="shared" si="0"/>
        <v>优秀</v>
      </c>
    </row>
    <row r="25" s="1" customFormat="1" ht="30" customHeight="1" spans="1:12">
      <c r="A25" s="6">
        <v>23</v>
      </c>
      <c r="B25" s="6" t="s">
        <v>60</v>
      </c>
      <c r="C25" s="6" t="s">
        <v>61</v>
      </c>
      <c r="D25" s="6" t="s">
        <v>64</v>
      </c>
      <c r="E25" s="8" t="s">
        <v>63</v>
      </c>
      <c r="F25" s="8" t="s">
        <v>30</v>
      </c>
      <c r="G25" s="8">
        <v>15</v>
      </c>
      <c r="H25" s="8">
        <v>15</v>
      </c>
      <c r="I25" s="8">
        <v>15</v>
      </c>
      <c r="J25" s="8">
        <v>15</v>
      </c>
      <c r="K25" s="8">
        <v>90</v>
      </c>
      <c r="L25" s="6" t="str">
        <f t="shared" si="0"/>
        <v>优秀</v>
      </c>
    </row>
    <row r="26" s="1" customFormat="1" ht="30" customHeight="1" spans="1:12">
      <c r="A26" s="6">
        <v>24</v>
      </c>
      <c r="B26" s="6" t="s">
        <v>60</v>
      </c>
      <c r="C26" s="6" t="s">
        <v>61</v>
      </c>
      <c r="D26" s="6" t="s">
        <v>65</v>
      </c>
      <c r="E26" s="8" t="s">
        <v>63</v>
      </c>
      <c r="F26" s="8">
        <v>40</v>
      </c>
      <c r="G26" s="8">
        <v>15</v>
      </c>
      <c r="H26" s="8">
        <v>15</v>
      </c>
      <c r="I26" s="8">
        <v>15</v>
      </c>
      <c r="J26" s="8">
        <v>15</v>
      </c>
      <c r="K26" s="8">
        <v>100</v>
      </c>
      <c r="L26" s="6" t="str">
        <f t="shared" si="0"/>
        <v>优秀</v>
      </c>
    </row>
    <row r="27" s="1" customFormat="1" ht="30" customHeight="1" spans="1:12">
      <c r="A27" s="6">
        <v>25</v>
      </c>
      <c r="B27" s="6" t="s">
        <v>60</v>
      </c>
      <c r="C27" s="6" t="s">
        <v>61</v>
      </c>
      <c r="D27" s="6" t="s">
        <v>66</v>
      </c>
      <c r="E27" s="8" t="s">
        <v>63</v>
      </c>
      <c r="F27" s="8" t="s">
        <v>67</v>
      </c>
      <c r="G27" s="8">
        <v>15</v>
      </c>
      <c r="H27" s="8">
        <v>15</v>
      </c>
      <c r="I27" s="8">
        <v>15</v>
      </c>
      <c r="J27" s="8">
        <v>15</v>
      </c>
      <c r="K27" s="8">
        <v>90</v>
      </c>
      <c r="L27" s="6" t="str">
        <f t="shared" si="0"/>
        <v>优秀</v>
      </c>
    </row>
    <row r="28" s="1" customFormat="1" ht="30" customHeight="1" spans="1:12">
      <c r="A28" s="6">
        <v>26</v>
      </c>
      <c r="B28" s="6" t="s">
        <v>60</v>
      </c>
      <c r="C28" s="6" t="s">
        <v>61</v>
      </c>
      <c r="D28" s="6" t="s">
        <v>68</v>
      </c>
      <c r="E28" s="8" t="s">
        <v>63</v>
      </c>
      <c r="F28" s="8">
        <v>40</v>
      </c>
      <c r="G28" s="8">
        <v>15</v>
      </c>
      <c r="H28" s="8">
        <v>15</v>
      </c>
      <c r="I28" s="8">
        <v>15</v>
      </c>
      <c r="J28" s="8">
        <v>15</v>
      </c>
      <c r="K28" s="8">
        <v>100</v>
      </c>
      <c r="L28" s="6" t="str">
        <f t="shared" si="0"/>
        <v>优秀</v>
      </c>
    </row>
    <row r="29" s="1" customFormat="1" ht="30" customHeight="1" spans="1:12">
      <c r="A29" s="6">
        <v>27</v>
      </c>
      <c r="B29" s="6" t="s">
        <v>60</v>
      </c>
      <c r="C29" s="6" t="s">
        <v>61</v>
      </c>
      <c r="D29" s="6" t="s">
        <v>69</v>
      </c>
      <c r="E29" s="8" t="s">
        <v>63</v>
      </c>
      <c r="F29" s="8">
        <v>40</v>
      </c>
      <c r="G29" s="8">
        <v>15</v>
      </c>
      <c r="H29" s="8">
        <v>15</v>
      </c>
      <c r="I29" s="8">
        <v>15</v>
      </c>
      <c r="J29" s="8">
        <v>15</v>
      </c>
      <c r="K29" s="8">
        <v>100</v>
      </c>
      <c r="L29" s="6" t="str">
        <f t="shared" si="0"/>
        <v>优秀</v>
      </c>
    </row>
    <row r="30" s="1" customFormat="1" ht="30" customHeight="1" spans="1:12">
      <c r="A30" s="6">
        <v>28</v>
      </c>
      <c r="B30" s="6" t="s">
        <v>60</v>
      </c>
      <c r="C30" s="6" t="s">
        <v>61</v>
      </c>
      <c r="D30" s="6" t="s">
        <v>70</v>
      </c>
      <c r="E30" s="8" t="s">
        <v>63</v>
      </c>
      <c r="F30" s="8">
        <v>40</v>
      </c>
      <c r="G30" s="8">
        <v>15</v>
      </c>
      <c r="H30" s="8">
        <v>15</v>
      </c>
      <c r="I30" s="8">
        <v>15</v>
      </c>
      <c r="J30" s="8">
        <v>15</v>
      </c>
      <c r="K30" s="8">
        <v>100</v>
      </c>
      <c r="L30" s="6" t="str">
        <f t="shared" si="0"/>
        <v>优秀</v>
      </c>
    </row>
    <row r="31" s="1" customFormat="1" ht="30" customHeight="1" spans="1:12">
      <c r="A31" s="6">
        <v>29</v>
      </c>
      <c r="B31" s="6" t="s">
        <v>13</v>
      </c>
      <c r="C31" s="6" t="s">
        <v>71</v>
      </c>
      <c r="D31" s="6" t="s">
        <v>72</v>
      </c>
      <c r="E31" s="8" t="s">
        <v>73</v>
      </c>
      <c r="F31" s="8">
        <v>40</v>
      </c>
      <c r="G31" s="8">
        <v>15</v>
      </c>
      <c r="H31" s="8">
        <v>15</v>
      </c>
      <c r="I31" s="8">
        <v>15</v>
      </c>
      <c r="J31" s="8">
        <v>15</v>
      </c>
      <c r="K31" s="8">
        <v>100</v>
      </c>
      <c r="L31" s="6" t="str">
        <f t="shared" si="0"/>
        <v>优秀</v>
      </c>
    </row>
    <row r="32" s="1" customFormat="1" ht="30" customHeight="1" spans="1:12">
      <c r="A32" s="6">
        <v>30</v>
      </c>
      <c r="B32" s="6" t="s">
        <v>13</v>
      </c>
      <c r="C32" s="6" t="s">
        <v>71</v>
      </c>
      <c r="D32" s="6" t="s">
        <v>74</v>
      </c>
      <c r="E32" s="8" t="s">
        <v>75</v>
      </c>
      <c r="F32" s="8" t="s">
        <v>30</v>
      </c>
      <c r="G32" s="8">
        <v>15</v>
      </c>
      <c r="H32" s="8">
        <v>15</v>
      </c>
      <c r="I32" s="8">
        <v>15</v>
      </c>
      <c r="J32" s="8">
        <v>15</v>
      </c>
      <c r="K32" s="8">
        <v>90</v>
      </c>
      <c r="L32" s="6" t="str">
        <f t="shared" si="0"/>
        <v>优秀</v>
      </c>
    </row>
    <row r="33" s="1" customFormat="1" ht="30" customHeight="1" spans="1:12">
      <c r="A33" s="6">
        <v>31</v>
      </c>
      <c r="B33" s="6" t="s">
        <v>13</v>
      </c>
      <c r="C33" s="6" t="s">
        <v>71</v>
      </c>
      <c r="D33" s="6" t="s">
        <v>76</v>
      </c>
      <c r="E33" s="8" t="s">
        <v>77</v>
      </c>
      <c r="F33" s="8" t="s">
        <v>30</v>
      </c>
      <c r="G33" s="8">
        <v>15</v>
      </c>
      <c r="H33" s="8">
        <v>15</v>
      </c>
      <c r="I33" s="8">
        <v>15</v>
      </c>
      <c r="J33" s="8">
        <v>15</v>
      </c>
      <c r="K33" s="8">
        <v>90</v>
      </c>
      <c r="L33" s="6" t="str">
        <f t="shared" si="0"/>
        <v>优秀</v>
      </c>
    </row>
    <row r="34" s="1" customFormat="1" ht="30" customHeight="1" spans="1:12">
      <c r="A34" s="6">
        <v>32</v>
      </c>
      <c r="B34" s="6" t="s">
        <v>13</v>
      </c>
      <c r="C34" s="6" t="s">
        <v>71</v>
      </c>
      <c r="D34" s="6" t="s">
        <v>78</v>
      </c>
      <c r="E34" s="8" t="s">
        <v>77</v>
      </c>
      <c r="F34" s="8" t="s">
        <v>79</v>
      </c>
      <c r="G34" s="8">
        <v>15</v>
      </c>
      <c r="H34" s="8">
        <v>15</v>
      </c>
      <c r="I34" s="8">
        <v>15</v>
      </c>
      <c r="J34" s="8">
        <v>15</v>
      </c>
      <c r="K34" s="8">
        <v>90</v>
      </c>
      <c r="L34" s="6" t="str">
        <f t="shared" si="0"/>
        <v>优秀</v>
      </c>
    </row>
    <row r="35" s="1" customFormat="1" ht="30" customHeight="1" spans="1:12">
      <c r="A35" s="6">
        <v>33</v>
      </c>
      <c r="B35" s="6" t="s">
        <v>13</v>
      </c>
      <c r="C35" s="6" t="s">
        <v>71</v>
      </c>
      <c r="D35" s="6" t="s">
        <v>80</v>
      </c>
      <c r="E35" s="8" t="s">
        <v>81</v>
      </c>
      <c r="F35" s="8" t="s">
        <v>30</v>
      </c>
      <c r="G35" s="8">
        <v>15</v>
      </c>
      <c r="H35" s="8">
        <v>15</v>
      </c>
      <c r="I35" s="8">
        <v>15</v>
      </c>
      <c r="J35" s="8">
        <v>15</v>
      </c>
      <c r="K35" s="8">
        <v>90</v>
      </c>
      <c r="L35" s="6" t="str">
        <f t="shared" si="0"/>
        <v>优秀</v>
      </c>
    </row>
    <row r="36" s="1" customFormat="1" ht="30" customHeight="1" spans="1:12">
      <c r="A36" s="6">
        <v>34</v>
      </c>
      <c r="B36" s="6" t="s">
        <v>13</v>
      </c>
      <c r="C36" s="6" t="s">
        <v>71</v>
      </c>
      <c r="D36" s="6" t="s">
        <v>82</v>
      </c>
      <c r="E36" s="8" t="s">
        <v>83</v>
      </c>
      <c r="F36" s="8" t="s">
        <v>30</v>
      </c>
      <c r="G36" s="8">
        <v>15</v>
      </c>
      <c r="H36" s="8">
        <v>15</v>
      </c>
      <c r="I36" s="8">
        <v>15</v>
      </c>
      <c r="J36" s="8">
        <v>15</v>
      </c>
      <c r="K36" s="8">
        <v>90</v>
      </c>
      <c r="L36" s="6" t="str">
        <f t="shared" ref="L36:L66" si="1">_xlfn.IFS(K36&gt;=90,"优秀",K36&gt;=80,"良好",K36&gt;=60,"合格",K36&lt;60,"不合格")</f>
        <v>优秀</v>
      </c>
    </row>
    <row r="37" s="1" customFormat="1" ht="30" customHeight="1" spans="1:12">
      <c r="A37" s="6">
        <v>35</v>
      </c>
      <c r="B37" s="6" t="s">
        <v>13</v>
      </c>
      <c r="C37" s="6" t="s">
        <v>71</v>
      </c>
      <c r="D37" s="6" t="s">
        <v>84</v>
      </c>
      <c r="E37" s="8" t="s">
        <v>85</v>
      </c>
      <c r="F37" s="8" t="s">
        <v>30</v>
      </c>
      <c r="G37" s="8">
        <v>15</v>
      </c>
      <c r="H37" s="8">
        <v>15</v>
      </c>
      <c r="I37" s="8">
        <v>15</v>
      </c>
      <c r="J37" s="8">
        <v>15</v>
      </c>
      <c r="K37" s="8">
        <v>90</v>
      </c>
      <c r="L37" s="6" t="str">
        <f t="shared" si="1"/>
        <v>优秀</v>
      </c>
    </row>
    <row r="38" s="1" customFormat="1" ht="30" customHeight="1" spans="1:12">
      <c r="A38" s="6">
        <v>36</v>
      </c>
      <c r="B38" s="6" t="s">
        <v>13</v>
      </c>
      <c r="C38" s="6" t="s">
        <v>71</v>
      </c>
      <c r="D38" s="6" t="s">
        <v>86</v>
      </c>
      <c r="E38" s="8" t="s">
        <v>87</v>
      </c>
      <c r="F38" s="8" t="s">
        <v>30</v>
      </c>
      <c r="G38" s="8">
        <v>15</v>
      </c>
      <c r="H38" s="8">
        <v>15</v>
      </c>
      <c r="I38" s="8">
        <v>15</v>
      </c>
      <c r="J38" s="8">
        <v>15</v>
      </c>
      <c r="K38" s="8">
        <v>90</v>
      </c>
      <c r="L38" s="6" t="str">
        <f t="shared" si="1"/>
        <v>优秀</v>
      </c>
    </row>
    <row r="39" s="1" customFormat="1" ht="30" customHeight="1" spans="1:12">
      <c r="A39" s="6">
        <v>37</v>
      </c>
      <c r="B39" s="6" t="s">
        <v>60</v>
      </c>
      <c r="C39" s="6" t="s">
        <v>88</v>
      </c>
      <c r="D39" s="6" t="s">
        <v>89</v>
      </c>
      <c r="E39" s="8" t="s">
        <v>44</v>
      </c>
      <c r="F39" s="8">
        <v>40</v>
      </c>
      <c r="G39" s="8">
        <v>15</v>
      </c>
      <c r="H39" s="8">
        <v>15</v>
      </c>
      <c r="I39" s="8">
        <v>15</v>
      </c>
      <c r="J39" s="8">
        <v>15</v>
      </c>
      <c r="K39" s="8">
        <v>100</v>
      </c>
      <c r="L39" s="6" t="str">
        <f t="shared" si="1"/>
        <v>优秀</v>
      </c>
    </row>
    <row r="40" s="1" customFormat="1" ht="30" customHeight="1" spans="1:12">
      <c r="A40" s="6">
        <v>38</v>
      </c>
      <c r="B40" s="6" t="s">
        <v>60</v>
      </c>
      <c r="C40" s="6" t="s">
        <v>88</v>
      </c>
      <c r="D40" s="6" t="s">
        <v>90</v>
      </c>
      <c r="E40" s="8" t="s">
        <v>44</v>
      </c>
      <c r="F40" s="8">
        <v>40</v>
      </c>
      <c r="G40" s="8">
        <v>15</v>
      </c>
      <c r="H40" s="8">
        <v>15</v>
      </c>
      <c r="I40" s="8">
        <v>15</v>
      </c>
      <c r="J40" s="8">
        <v>15</v>
      </c>
      <c r="K40" s="8">
        <v>100</v>
      </c>
      <c r="L40" s="6" t="str">
        <f t="shared" si="1"/>
        <v>优秀</v>
      </c>
    </row>
    <row r="41" s="1" customFormat="1" ht="30" customHeight="1" spans="1:12">
      <c r="A41" s="6">
        <v>39</v>
      </c>
      <c r="B41" s="6" t="s">
        <v>60</v>
      </c>
      <c r="C41" s="6" t="s">
        <v>88</v>
      </c>
      <c r="D41" s="6" t="s">
        <v>91</v>
      </c>
      <c r="E41" s="8" t="s">
        <v>92</v>
      </c>
      <c r="F41" s="8">
        <v>40</v>
      </c>
      <c r="G41" s="8">
        <v>15</v>
      </c>
      <c r="H41" s="8">
        <v>15</v>
      </c>
      <c r="I41" s="8">
        <v>15</v>
      </c>
      <c r="J41" s="8">
        <v>15</v>
      </c>
      <c r="K41" s="8">
        <v>100</v>
      </c>
      <c r="L41" s="6" t="str">
        <f t="shared" si="1"/>
        <v>优秀</v>
      </c>
    </row>
    <row r="42" s="1" customFormat="1" ht="30" customHeight="1" spans="1:12">
      <c r="A42" s="6">
        <v>40</v>
      </c>
      <c r="B42" s="6" t="s">
        <v>60</v>
      </c>
      <c r="C42" s="6" t="s">
        <v>88</v>
      </c>
      <c r="D42" s="6" t="s">
        <v>93</v>
      </c>
      <c r="E42" s="8" t="s">
        <v>63</v>
      </c>
      <c r="F42" s="8">
        <v>40</v>
      </c>
      <c r="G42" s="9">
        <v>15</v>
      </c>
      <c r="H42" s="8">
        <v>15</v>
      </c>
      <c r="I42" s="8">
        <v>15</v>
      </c>
      <c r="J42" s="9">
        <v>15</v>
      </c>
      <c r="K42" s="8">
        <v>100</v>
      </c>
      <c r="L42" s="6" t="str">
        <f t="shared" si="1"/>
        <v>优秀</v>
      </c>
    </row>
    <row r="43" s="1" customFormat="1" ht="30" customHeight="1" spans="1:12">
      <c r="A43" s="6">
        <v>41</v>
      </c>
      <c r="B43" s="6" t="s">
        <v>60</v>
      </c>
      <c r="C43" s="6" t="s">
        <v>88</v>
      </c>
      <c r="D43" s="6" t="s">
        <v>94</v>
      </c>
      <c r="E43" s="8" t="s">
        <v>63</v>
      </c>
      <c r="F43" s="8" t="s">
        <v>30</v>
      </c>
      <c r="G43" s="8" t="s">
        <v>33</v>
      </c>
      <c r="H43" s="8">
        <v>15</v>
      </c>
      <c r="I43" s="8">
        <v>15</v>
      </c>
      <c r="J43" s="8">
        <v>15</v>
      </c>
      <c r="K43" s="8">
        <v>85</v>
      </c>
      <c r="L43" s="6" t="str">
        <f t="shared" si="1"/>
        <v>良好</v>
      </c>
    </row>
    <row r="44" s="1" customFormat="1" ht="30" customHeight="1" spans="1:12">
      <c r="A44" s="6">
        <v>42</v>
      </c>
      <c r="B44" s="6" t="s">
        <v>60</v>
      </c>
      <c r="C44" s="6" t="s">
        <v>88</v>
      </c>
      <c r="D44" s="6" t="s">
        <v>95</v>
      </c>
      <c r="E44" s="8" t="s">
        <v>63</v>
      </c>
      <c r="F44" s="8">
        <v>40</v>
      </c>
      <c r="G44" s="8">
        <v>15</v>
      </c>
      <c r="H44" s="8">
        <v>15</v>
      </c>
      <c r="I44" s="8">
        <v>15</v>
      </c>
      <c r="J44" s="8">
        <v>15</v>
      </c>
      <c r="K44" s="8">
        <v>100</v>
      </c>
      <c r="L44" s="6" t="str">
        <f t="shared" si="1"/>
        <v>优秀</v>
      </c>
    </row>
    <row r="45" s="1" customFormat="1" ht="30" customHeight="1" spans="1:12">
      <c r="A45" s="6">
        <v>43</v>
      </c>
      <c r="B45" s="6" t="s">
        <v>60</v>
      </c>
      <c r="C45" s="6" t="s">
        <v>88</v>
      </c>
      <c r="D45" s="6" t="s">
        <v>96</v>
      </c>
      <c r="E45" s="8" t="s">
        <v>63</v>
      </c>
      <c r="F45" s="8">
        <v>40</v>
      </c>
      <c r="G45" s="8">
        <v>15</v>
      </c>
      <c r="H45" s="8">
        <v>15</v>
      </c>
      <c r="I45" s="8">
        <v>15</v>
      </c>
      <c r="J45" s="8">
        <v>15</v>
      </c>
      <c r="K45" s="8">
        <v>100</v>
      </c>
      <c r="L45" s="6" t="str">
        <f t="shared" si="1"/>
        <v>优秀</v>
      </c>
    </row>
    <row r="46" s="1" customFormat="1" ht="30" customHeight="1" spans="1:12">
      <c r="A46" s="6">
        <v>44</v>
      </c>
      <c r="B46" s="6" t="s">
        <v>60</v>
      </c>
      <c r="C46" s="6" t="s">
        <v>97</v>
      </c>
      <c r="D46" s="6" t="s">
        <v>98</v>
      </c>
      <c r="E46" s="8" t="s">
        <v>63</v>
      </c>
      <c r="F46" s="8" t="s">
        <v>30</v>
      </c>
      <c r="G46" s="8">
        <v>15</v>
      </c>
      <c r="H46" s="8">
        <v>15</v>
      </c>
      <c r="I46" s="8">
        <v>15</v>
      </c>
      <c r="J46" s="8">
        <v>15</v>
      </c>
      <c r="K46" s="8">
        <v>90</v>
      </c>
      <c r="L46" s="6" t="str">
        <f t="shared" si="1"/>
        <v>优秀</v>
      </c>
    </row>
    <row r="47" s="1" customFormat="1" ht="30" customHeight="1" spans="1:12">
      <c r="A47" s="6">
        <v>45</v>
      </c>
      <c r="B47" s="6" t="s">
        <v>60</v>
      </c>
      <c r="C47" s="6" t="s">
        <v>97</v>
      </c>
      <c r="D47" s="6" t="s">
        <v>99</v>
      </c>
      <c r="E47" s="8" t="s">
        <v>63</v>
      </c>
      <c r="F47" s="8" t="s">
        <v>30</v>
      </c>
      <c r="G47" s="8">
        <v>15</v>
      </c>
      <c r="H47" s="8">
        <v>15</v>
      </c>
      <c r="I47" s="8">
        <v>15</v>
      </c>
      <c r="J47" s="8">
        <v>15</v>
      </c>
      <c r="K47" s="8">
        <v>90</v>
      </c>
      <c r="L47" s="6" t="str">
        <f t="shared" si="1"/>
        <v>优秀</v>
      </c>
    </row>
    <row r="48" s="1" customFormat="1" ht="30" customHeight="1" spans="1:12">
      <c r="A48" s="6">
        <v>46</v>
      </c>
      <c r="B48" s="6" t="s">
        <v>13</v>
      </c>
      <c r="C48" s="6" t="s">
        <v>100</v>
      </c>
      <c r="D48" s="6" t="s">
        <v>101</v>
      </c>
      <c r="E48" s="8" t="s">
        <v>92</v>
      </c>
      <c r="F48" s="8">
        <v>40</v>
      </c>
      <c r="G48" s="9">
        <v>15</v>
      </c>
      <c r="H48" s="8">
        <v>15</v>
      </c>
      <c r="I48" s="8">
        <v>15</v>
      </c>
      <c r="J48" s="9">
        <v>15</v>
      </c>
      <c r="K48" s="8">
        <v>100</v>
      </c>
      <c r="L48" s="6" t="str">
        <f t="shared" si="1"/>
        <v>优秀</v>
      </c>
    </row>
    <row r="49" s="1" customFormat="1" ht="30" customHeight="1" spans="1:12">
      <c r="A49" s="6">
        <v>47</v>
      </c>
      <c r="B49" s="6" t="s">
        <v>13</v>
      </c>
      <c r="C49" s="6" t="s">
        <v>100</v>
      </c>
      <c r="D49" s="6" t="s">
        <v>102</v>
      </c>
      <c r="E49" s="8" t="s">
        <v>92</v>
      </c>
      <c r="F49" s="8">
        <v>15</v>
      </c>
      <c r="G49" s="8" t="s">
        <v>103</v>
      </c>
      <c r="H49" s="8">
        <v>15</v>
      </c>
      <c r="I49" s="8">
        <v>15</v>
      </c>
      <c r="J49" s="8">
        <v>15</v>
      </c>
      <c r="K49" s="8">
        <v>95</v>
      </c>
      <c r="L49" s="6" t="str">
        <f t="shared" si="1"/>
        <v>优秀</v>
      </c>
    </row>
    <row r="50" s="1" customFormat="1" ht="30" customHeight="1" spans="1:12">
      <c r="A50" s="6">
        <v>48</v>
      </c>
      <c r="B50" s="6" t="s">
        <v>13</v>
      </c>
      <c r="C50" s="6" t="s">
        <v>100</v>
      </c>
      <c r="D50" s="6" t="s">
        <v>104</v>
      </c>
      <c r="E50" s="8" t="s">
        <v>92</v>
      </c>
      <c r="F50" s="8">
        <v>40</v>
      </c>
      <c r="G50" s="8">
        <v>15</v>
      </c>
      <c r="H50" s="8">
        <v>15</v>
      </c>
      <c r="I50" s="8">
        <v>15</v>
      </c>
      <c r="J50" s="8">
        <v>15</v>
      </c>
      <c r="K50" s="8">
        <v>100</v>
      </c>
      <c r="L50" s="6" t="str">
        <f t="shared" si="1"/>
        <v>优秀</v>
      </c>
    </row>
    <row r="51" s="1" customFormat="1" ht="30" customHeight="1" spans="1:12">
      <c r="A51" s="6">
        <v>49</v>
      </c>
      <c r="B51" s="6" t="s">
        <v>13</v>
      </c>
      <c r="C51" s="6" t="s">
        <v>100</v>
      </c>
      <c r="D51" s="6" t="s">
        <v>105</v>
      </c>
      <c r="E51" s="8" t="s">
        <v>106</v>
      </c>
      <c r="F51" s="8">
        <v>40</v>
      </c>
      <c r="G51" s="8">
        <v>15</v>
      </c>
      <c r="H51" s="8">
        <v>15</v>
      </c>
      <c r="I51" s="8">
        <v>15</v>
      </c>
      <c r="J51" s="8">
        <v>15</v>
      </c>
      <c r="K51" s="8">
        <v>100</v>
      </c>
      <c r="L51" s="6" t="str">
        <f t="shared" si="1"/>
        <v>优秀</v>
      </c>
    </row>
    <row r="52" s="1" customFormat="1" ht="30" customHeight="1" spans="1:12">
      <c r="A52" s="6">
        <v>50</v>
      </c>
      <c r="B52" s="6" t="s">
        <v>13</v>
      </c>
      <c r="C52" s="6" t="s">
        <v>100</v>
      </c>
      <c r="D52" s="6" t="s">
        <v>107</v>
      </c>
      <c r="E52" s="8" t="s">
        <v>108</v>
      </c>
      <c r="F52" s="8" t="s">
        <v>30</v>
      </c>
      <c r="G52" s="8">
        <v>15</v>
      </c>
      <c r="H52" s="8">
        <v>15</v>
      </c>
      <c r="I52" s="8">
        <v>15</v>
      </c>
      <c r="J52" s="8">
        <v>15</v>
      </c>
      <c r="K52" s="8">
        <v>90</v>
      </c>
      <c r="L52" s="6" t="str">
        <f t="shared" si="1"/>
        <v>优秀</v>
      </c>
    </row>
    <row r="53" s="1" customFormat="1" ht="30" customHeight="1" spans="1:12">
      <c r="A53" s="6">
        <v>51</v>
      </c>
      <c r="B53" s="6" t="s">
        <v>13</v>
      </c>
      <c r="C53" s="6" t="s">
        <v>100</v>
      </c>
      <c r="D53" s="6" t="s">
        <v>109</v>
      </c>
      <c r="E53" s="8" t="s">
        <v>108</v>
      </c>
      <c r="F53" s="8">
        <v>40</v>
      </c>
      <c r="G53" s="8">
        <v>15</v>
      </c>
      <c r="H53" s="8">
        <v>15</v>
      </c>
      <c r="I53" s="8">
        <v>15</v>
      </c>
      <c r="J53" s="8">
        <v>15</v>
      </c>
      <c r="K53" s="8">
        <v>100</v>
      </c>
      <c r="L53" s="6" t="str">
        <f t="shared" si="1"/>
        <v>优秀</v>
      </c>
    </row>
    <row r="54" s="1" customFormat="1" ht="30" customHeight="1" spans="1:12">
      <c r="A54" s="6">
        <v>52</v>
      </c>
      <c r="B54" s="6" t="s">
        <v>13</v>
      </c>
      <c r="C54" s="6" t="s">
        <v>100</v>
      </c>
      <c r="D54" s="6" t="s">
        <v>110</v>
      </c>
      <c r="E54" s="8" t="s">
        <v>108</v>
      </c>
      <c r="F54" s="8">
        <v>40</v>
      </c>
      <c r="G54" s="8">
        <v>15</v>
      </c>
      <c r="H54" s="8">
        <v>15</v>
      </c>
      <c r="I54" s="8">
        <v>15</v>
      </c>
      <c r="J54" s="8">
        <v>15</v>
      </c>
      <c r="K54" s="8">
        <v>100</v>
      </c>
      <c r="L54" s="6" t="str">
        <f t="shared" si="1"/>
        <v>优秀</v>
      </c>
    </row>
    <row r="55" s="1" customFormat="1" ht="30" customHeight="1" spans="1:12">
      <c r="A55" s="6">
        <v>53</v>
      </c>
      <c r="B55" s="6" t="s">
        <v>13</v>
      </c>
      <c r="C55" s="6" t="s">
        <v>100</v>
      </c>
      <c r="D55" s="6" t="s">
        <v>111</v>
      </c>
      <c r="E55" s="8" t="s">
        <v>92</v>
      </c>
      <c r="F55" s="8">
        <v>40</v>
      </c>
      <c r="G55" s="8">
        <v>15</v>
      </c>
      <c r="H55" s="8">
        <v>15</v>
      </c>
      <c r="I55" s="8">
        <v>15</v>
      </c>
      <c r="J55" s="8">
        <v>15</v>
      </c>
      <c r="K55" s="8">
        <v>100</v>
      </c>
      <c r="L55" s="6" t="str">
        <f t="shared" si="1"/>
        <v>优秀</v>
      </c>
    </row>
    <row r="56" s="1" customFormat="1" ht="30" customHeight="1" spans="1:12">
      <c r="A56" s="6">
        <v>54</v>
      </c>
      <c r="B56" s="6" t="s">
        <v>13</v>
      </c>
      <c r="C56" s="6" t="s">
        <v>100</v>
      </c>
      <c r="D56" s="6" t="s">
        <v>112</v>
      </c>
      <c r="E56" s="8" t="s">
        <v>108</v>
      </c>
      <c r="F56" s="8" t="s">
        <v>30</v>
      </c>
      <c r="G56" s="8">
        <v>15</v>
      </c>
      <c r="H56" s="8">
        <v>15</v>
      </c>
      <c r="I56" s="8">
        <v>15</v>
      </c>
      <c r="J56" s="8">
        <v>15</v>
      </c>
      <c r="K56" s="8">
        <v>90</v>
      </c>
      <c r="L56" s="6" t="str">
        <f t="shared" si="1"/>
        <v>优秀</v>
      </c>
    </row>
    <row r="57" s="1" customFormat="1" ht="30" customHeight="1" spans="1:12">
      <c r="A57" s="6">
        <v>55</v>
      </c>
      <c r="B57" s="6" t="s">
        <v>13</v>
      </c>
      <c r="C57" s="6" t="s">
        <v>100</v>
      </c>
      <c r="D57" s="6" t="s">
        <v>113</v>
      </c>
      <c r="E57" s="7" t="s">
        <v>42</v>
      </c>
      <c r="F57" s="7">
        <v>40</v>
      </c>
      <c r="G57" s="7">
        <v>15</v>
      </c>
      <c r="H57" s="7">
        <v>15</v>
      </c>
      <c r="I57" s="7">
        <v>15</v>
      </c>
      <c r="J57" s="7">
        <v>15</v>
      </c>
      <c r="K57" s="7">
        <v>100</v>
      </c>
      <c r="L57" s="6" t="str">
        <f t="shared" si="1"/>
        <v>优秀</v>
      </c>
    </row>
    <row r="58" s="1" customFormat="1" ht="30" customHeight="1" spans="1:12">
      <c r="A58" s="6">
        <v>56</v>
      </c>
      <c r="B58" s="6" t="s">
        <v>13</v>
      </c>
      <c r="C58" s="6" t="s">
        <v>100</v>
      </c>
      <c r="D58" s="6" t="s">
        <v>114</v>
      </c>
      <c r="E58" s="7" t="s">
        <v>115</v>
      </c>
      <c r="F58" s="7">
        <v>40</v>
      </c>
      <c r="G58" s="7">
        <v>15</v>
      </c>
      <c r="H58" s="7">
        <v>15</v>
      </c>
      <c r="I58" s="7">
        <v>15</v>
      </c>
      <c r="J58" s="7">
        <v>15</v>
      </c>
      <c r="K58" s="7">
        <v>100</v>
      </c>
      <c r="L58" s="6" t="str">
        <f t="shared" si="1"/>
        <v>优秀</v>
      </c>
    </row>
    <row r="59" s="1" customFormat="1" ht="30" customHeight="1" spans="1:12">
      <c r="A59" s="6">
        <v>57</v>
      </c>
      <c r="B59" s="6" t="s">
        <v>13</v>
      </c>
      <c r="C59" s="6" t="s">
        <v>100</v>
      </c>
      <c r="D59" s="6" t="s">
        <v>116</v>
      </c>
      <c r="E59" s="7" t="s">
        <v>117</v>
      </c>
      <c r="F59" s="7">
        <v>40</v>
      </c>
      <c r="G59" s="7">
        <v>15</v>
      </c>
      <c r="H59" s="7">
        <v>15</v>
      </c>
      <c r="I59" s="7">
        <v>15</v>
      </c>
      <c r="J59" s="7">
        <v>15</v>
      </c>
      <c r="K59" s="7">
        <v>100</v>
      </c>
      <c r="L59" s="6" t="str">
        <f t="shared" si="1"/>
        <v>优秀</v>
      </c>
    </row>
    <row r="60" s="1" customFormat="1" ht="30" customHeight="1" spans="1:12">
      <c r="A60" s="6">
        <v>58</v>
      </c>
      <c r="B60" s="6" t="s">
        <v>13</v>
      </c>
      <c r="C60" s="6" t="s">
        <v>100</v>
      </c>
      <c r="D60" s="6" t="s">
        <v>118</v>
      </c>
      <c r="E60" s="7" t="s">
        <v>119</v>
      </c>
      <c r="F60" s="7">
        <v>40</v>
      </c>
      <c r="G60" s="7">
        <v>15</v>
      </c>
      <c r="H60" s="7">
        <v>15</v>
      </c>
      <c r="I60" s="7">
        <v>15</v>
      </c>
      <c r="J60" s="7">
        <v>15</v>
      </c>
      <c r="K60" s="7">
        <v>100</v>
      </c>
      <c r="L60" s="6" t="str">
        <f t="shared" si="1"/>
        <v>优秀</v>
      </c>
    </row>
    <row r="61" s="1" customFormat="1" ht="30" customHeight="1" spans="1:12">
      <c r="A61" s="6">
        <v>59</v>
      </c>
      <c r="B61" s="6" t="s">
        <v>13</v>
      </c>
      <c r="C61" s="6" t="s">
        <v>100</v>
      </c>
      <c r="D61" s="6" t="s">
        <v>120</v>
      </c>
      <c r="E61" s="7" t="s">
        <v>115</v>
      </c>
      <c r="F61" s="7">
        <v>40</v>
      </c>
      <c r="G61" s="7">
        <v>15</v>
      </c>
      <c r="H61" s="7">
        <v>15</v>
      </c>
      <c r="I61" s="7">
        <v>15</v>
      </c>
      <c r="J61" s="7">
        <v>15</v>
      </c>
      <c r="K61" s="7">
        <v>100</v>
      </c>
      <c r="L61" s="6" t="str">
        <f t="shared" si="1"/>
        <v>优秀</v>
      </c>
    </row>
    <row r="62" s="1" customFormat="1" ht="30" customHeight="1" spans="1:12">
      <c r="A62" s="6">
        <v>60</v>
      </c>
      <c r="B62" s="6" t="s">
        <v>13</v>
      </c>
      <c r="C62" s="6" t="s">
        <v>121</v>
      </c>
      <c r="D62" s="6" t="s">
        <v>122</v>
      </c>
      <c r="E62" s="8" t="s">
        <v>108</v>
      </c>
      <c r="F62" s="8">
        <v>40</v>
      </c>
      <c r="G62" s="8">
        <v>15</v>
      </c>
      <c r="H62" s="8">
        <v>15</v>
      </c>
      <c r="I62" s="8">
        <v>15</v>
      </c>
      <c r="J62" s="8">
        <v>15</v>
      </c>
      <c r="K62" s="8">
        <v>100</v>
      </c>
      <c r="L62" s="6" t="str">
        <f t="shared" si="1"/>
        <v>优秀</v>
      </c>
    </row>
    <row r="63" s="1" customFormat="1" ht="30" customHeight="1" spans="1:12">
      <c r="A63" s="6">
        <v>61</v>
      </c>
      <c r="B63" s="6" t="s">
        <v>13</v>
      </c>
      <c r="C63" s="6" t="s">
        <v>121</v>
      </c>
      <c r="D63" s="6" t="s">
        <v>123</v>
      </c>
      <c r="E63" s="8" t="s">
        <v>108</v>
      </c>
      <c r="F63" s="8" t="s">
        <v>30</v>
      </c>
      <c r="G63" s="8">
        <v>15</v>
      </c>
      <c r="H63" s="8">
        <v>15</v>
      </c>
      <c r="I63" s="8">
        <v>15</v>
      </c>
      <c r="J63" s="8">
        <v>15</v>
      </c>
      <c r="K63" s="8">
        <v>90</v>
      </c>
      <c r="L63" s="6" t="str">
        <f t="shared" si="1"/>
        <v>优秀</v>
      </c>
    </row>
    <row r="64" s="1" customFormat="1" ht="30" customHeight="1" spans="1:12">
      <c r="A64" s="6">
        <v>62</v>
      </c>
      <c r="B64" s="6" t="s">
        <v>13</v>
      </c>
      <c r="C64" s="6" t="s">
        <v>121</v>
      </c>
      <c r="D64" s="6" t="s">
        <v>124</v>
      </c>
      <c r="E64" s="8" t="s">
        <v>108</v>
      </c>
      <c r="F64" s="8">
        <v>40</v>
      </c>
      <c r="G64" s="8">
        <v>15</v>
      </c>
      <c r="H64" s="8">
        <v>15</v>
      </c>
      <c r="I64" s="8">
        <v>15</v>
      </c>
      <c r="J64" s="8">
        <v>15</v>
      </c>
      <c r="K64" s="8">
        <v>100</v>
      </c>
      <c r="L64" s="6" t="str">
        <f t="shared" si="1"/>
        <v>优秀</v>
      </c>
    </row>
    <row r="65" s="1" customFormat="1" ht="30" customHeight="1" spans="1:13">
      <c r="A65" s="6">
        <v>63</v>
      </c>
      <c r="B65" s="6" t="s">
        <v>13</v>
      </c>
      <c r="C65" s="6" t="s">
        <v>121</v>
      </c>
      <c r="D65" s="6" t="s">
        <v>125</v>
      </c>
      <c r="E65" s="8" t="s">
        <v>108</v>
      </c>
      <c r="F65" s="8">
        <v>40</v>
      </c>
      <c r="G65" s="8">
        <v>15</v>
      </c>
      <c r="H65" s="8">
        <v>15</v>
      </c>
      <c r="I65" s="8">
        <v>15</v>
      </c>
      <c r="J65" s="8">
        <v>15</v>
      </c>
      <c r="K65" s="8">
        <v>100</v>
      </c>
      <c r="L65" s="6" t="str">
        <f t="shared" si="1"/>
        <v>优秀</v>
      </c>
      <c r="M65" s="13"/>
    </row>
    <row r="66" s="1" customFormat="1" ht="30" customHeight="1" spans="1:13">
      <c r="A66" s="6">
        <v>64</v>
      </c>
      <c r="B66" s="6" t="s">
        <v>13</v>
      </c>
      <c r="C66" s="6" t="s">
        <v>126</v>
      </c>
      <c r="D66" s="6" t="s">
        <v>127</v>
      </c>
      <c r="E66" s="7" t="s">
        <v>128</v>
      </c>
      <c r="F66" s="10">
        <v>40</v>
      </c>
      <c r="G66" s="11">
        <v>15</v>
      </c>
      <c r="H66" s="12">
        <v>15</v>
      </c>
      <c r="I66" s="10">
        <v>15</v>
      </c>
      <c r="J66" s="11">
        <v>15</v>
      </c>
      <c r="K66" s="12">
        <v>100</v>
      </c>
      <c r="L66" s="6" t="str">
        <f t="shared" si="1"/>
        <v>优秀</v>
      </c>
      <c r="M66" s="13"/>
    </row>
  </sheetData>
  <autoFilter ref="A2:L66">
    <extLst/>
  </autoFilter>
  <mergeCells count="1">
    <mergeCell ref="A1:L1"/>
  </mergeCells>
  <printOptions horizontalCentered="1" verticalCentered="1"/>
  <pageMargins left="0.354166666666667" right="0.354166666666667" top="0.865972222222222" bottom="0.826388888888889" header="0.629861111111111" footer="0.298611111111111"/>
  <pageSetup paperSize="9" scale="45" fitToHeight="0" orientation="landscape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2022-11-09T09:02:00Z</dcterms:created>
  <dcterms:modified xsi:type="dcterms:W3CDTF">2024-03-28T09:27:24Z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78750CF701EC4B7B9CA7F20CF2884120_13</vt:lpwstr>
  </property>
  <property fmtid="{D5CDD505-2E9C-101B-9397-08002B2CF9AE}" pid="3" name="KSOProductBuildVer">
    <vt:lpwstr>2052-12.1.0.16388</vt:lpwstr>
  </property>
</Properties>
</file>